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G20"/>
  <c r="H20"/>
  <c r="I20"/>
  <c r="J20"/>
  <c r="E20"/>
  <c r="G4"/>
  <c r="H4"/>
  <c r="I4"/>
  <c r="J4"/>
</calcChain>
</file>

<file path=xl/sharedStrings.xml><?xml version="1.0" encoding="utf-8"?>
<sst xmlns="http://schemas.openxmlformats.org/spreadsheetml/2006/main" count="45" uniqueCount="42">
  <si>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</si>
  <si>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</si>
  <si>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</si>
  <si>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</si>
  <si>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</si>
  <si>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</si>
  <si>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</si>
  <si>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</si>
  <si>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</si>
  <si>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</si>
  <si>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</si>
  <si>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</si>
  <si>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</si>
  <si>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</si>
  <si>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</si>
  <si>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</si>
  <si>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</si>
  <si>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</si>
  <si>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</si>
  <si>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</si>
  <si>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</si>
  <si>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</si>
  <si>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</si>
  <si>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</si>
  <si>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</si>
  <si>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</si>
  <si>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</si>
  <si>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 в/с</t>
  </si>
  <si>
    <t>Хлеб ржано-пшеничный</t>
  </si>
  <si>
    <t>Кофейный напиток с молоком</t>
  </si>
  <si>
    <t>Сок фруктовый</t>
  </si>
  <si>
    <t>МБОУ "УНЪЮГАНСКАЯ СОШ №2 ИМ. АЛЬШЕВСКОГО М.И"</t>
  </si>
  <si>
    <t>Салат картофельный с сельдью</t>
  </si>
  <si>
    <t>Свекольник со сметаной</t>
  </si>
  <si>
    <t>Курица в соусе с томатом</t>
  </si>
  <si>
    <t>Рис припущенный</t>
  </si>
  <si>
    <t>Яблоко</t>
  </si>
  <si>
    <t>Огурец свежий</t>
  </si>
  <si>
    <t>170/ 128</t>
  </si>
  <si>
    <t>Рыба,запеченная с яйцом, картофельное пюре</t>
  </si>
  <si>
    <t>95/ 150</t>
  </si>
  <si>
    <t>23.11.2022г.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</si>
</sst>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4" xfId="0" applyBorder="1" applyProtection="1">
      <protection locked="0"/>
    </xf>
    <xf numFmtId="0" fontId="0" fillId="3" borderId="6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N11" sqref="N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31</v>
      </c>
      <c r="C1" s="37"/>
      <c r="D1" s="38"/>
      <c r="E1" t="s">
        <v>22</v>
      </c>
      <c r="F1" s="23"/>
      <c r="I1" t="s">
        <v>1</v>
      </c>
      <c r="J1" s="22" t="s">
        <v>41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 t="s">
        <v>38</v>
      </c>
      <c r="D4" s="31" t="s">
        <v>39</v>
      </c>
      <c r="E4" s="15" t="s">
        <v>40</v>
      </c>
      <c r="F4" s="24">
        <v>43.16</v>
      </c>
      <c r="G4" s="15">
        <f>160.87+181.5</f>
        <v>342.37</v>
      </c>
      <c r="H4" s="15">
        <f>11.3+1.26</f>
        <v>12.56</v>
      </c>
      <c r="I4" s="15">
        <f>5.4+9.62</f>
        <v>15.02</v>
      </c>
      <c r="J4" s="16">
        <f>14.95+18.89</f>
        <v>33.840000000000003</v>
      </c>
    </row>
    <row r="5" spans="1:10">
      <c r="A5" s="7"/>
      <c r="B5" s="1" t="s">
        <v>12</v>
      </c>
      <c r="C5" s="2">
        <v>286</v>
      </c>
      <c r="D5" s="32" t="s">
        <v>29</v>
      </c>
      <c r="E5" s="17">
        <v>200</v>
      </c>
      <c r="F5" s="25">
        <v>9.81</v>
      </c>
      <c r="G5" s="17">
        <v>118.69</v>
      </c>
      <c r="H5" s="17">
        <v>2.79</v>
      </c>
      <c r="I5" s="17">
        <v>3.19</v>
      </c>
      <c r="J5" s="18">
        <v>19.71</v>
      </c>
    </row>
    <row r="6" spans="1:10">
      <c r="A6" s="7"/>
      <c r="B6" s="1" t="s">
        <v>23</v>
      </c>
      <c r="C6" s="2">
        <v>278</v>
      </c>
      <c r="D6" s="32" t="s">
        <v>27</v>
      </c>
      <c r="E6" s="17">
        <v>30</v>
      </c>
      <c r="F6" s="25">
        <v>1.92</v>
      </c>
      <c r="G6" s="17">
        <v>67.8</v>
      </c>
      <c r="H6" s="17">
        <v>2.2799999999999998</v>
      </c>
      <c r="I6" s="17">
        <v>0.27</v>
      </c>
      <c r="J6" s="18">
        <v>14.91</v>
      </c>
    </row>
    <row r="7" spans="1:10" ht="15.75" thickBot="1">
      <c r="A7" s="7"/>
      <c r="B7" s="39" t="s">
        <v>15</v>
      </c>
      <c r="C7" s="3">
        <v>70</v>
      </c>
      <c r="D7" s="34" t="s">
        <v>37</v>
      </c>
      <c r="E7" s="20">
        <v>60</v>
      </c>
      <c r="F7" s="26">
        <v>10.210000000000001</v>
      </c>
      <c r="G7" s="20">
        <v>13.2</v>
      </c>
      <c r="H7" s="20">
        <v>0.66</v>
      </c>
      <c r="I7" s="20">
        <v>0.12</v>
      </c>
      <c r="J7" s="21">
        <v>2.2799999999999998</v>
      </c>
    </row>
    <row r="8" spans="1:10" ht="15.75" thickBot="1">
      <c r="A8" s="8"/>
      <c r="B8" s="40" t="s">
        <v>20</v>
      </c>
      <c r="C8" s="6">
        <v>264</v>
      </c>
      <c r="D8" s="31" t="s">
        <v>36</v>
      </c>
      <c r="E8" s="15">
        <v>100</v>
      </c>
      <c r="F8" s="24">
        <v>10.7</v>
      </c>
      <c r="G8" s="15">
        <v>42.7</v>
      </c>
      <c r="H8" s="15">
        <v>0.4</v>
      </c>
      <c r="I8" s="15">
        <v>0.4</v>
      </c>
      <c r="J8" s="16">
        <v>13</v>
      </c>
    </row>
    <row r="9" spans="1:10">
      <c r="A9" s="4" t="s">
        <v>13</v>
      </c>
      <c r="B9" s="11" t="s">
        <v>20</v>
      </c>
      <c r="C9" s="6"/>
      <c r="D9" s="31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3"/>
      <c r="E11" s="19"/>
      <c r="F11" s="19"/>
      <c r="G11" s="19"/>
      <c r="H11" s="19"/>
      <c r="I11" s="19"/>
      <c r="J11" s="19"/>
    </row>
    <row r="12" spans="1:10">
      <c r="A12" s="7" t="s">
        <v>14</v>
      </c>
      <c r="B12" s="10" t="s">
        <v>15</v>
      </c>
      <c r="C12" s="3">
        <v>51</v>
      </c>
      <c r="D12" s="34" t="s">
        <v>32</v>
      </c>
      <c r="E12" s="20">
        <v>60</v>
      </c>
      <c r="F12" s="26">
        <v>11.65</v>
      </c>
      <c r="G12" s="20">
        <v>64</v>
      </c>
      <c r="H12" s="20">
        <v>2.8</v>
      </c>
      <c r="I12" s="20">
        <v>3.2</v>
      </c>
      <c r="J12" s="21">
        <v>5.8</v>
      </c>
    </row>
    <row r="13" spans="1:10">
      <c r="A13" s="7"/>
      <c r="B13" s="1" t="s">
        <v>16</v>
      </c>
      <c r="C13" s="2">
        <v>43</v>
      </c>
      <c r="D13" s="32" t="s">
        <v>33</v>
      </c>
      <c r="E13" s="17">
        <v>250</v>
      </c>
      <c r="F13" s="25">
        <v>18.100000000000001</v>
      </c>
      <c r="G13" s="17">
        <v>104.16</v>
      </c>
      <c r="H13" s="17">
        <v>1.93</v>
      </c>
      <c r="I13" s="17">
        <v>6.34</v>
      </c>
      <c r="J13" s="18">
        <v>10.050000000000001</v>
      </c>
    </row>
    <row r="14" spans="1:10">
      <c r="A14" s="7"/>
      <c r="B14" s="1" t="s">
        <v>17</v>
      </c>
      <c r="C14" s="2">
        <v>210</v>
      </c>
      <c r="D14" s="32" t="s">
        <v>34</v>
      </c>
      <c r="E14" s="17">
        <v>100</v>
      </c>
      <c r="F14" s="25">
        <v>53.38</v>
      </c>
      <c r="G14" s="17">
        <v>183.34</v>
      </c>
      <c r="H14" s="17">
        <v>13.09</v>
      </c>
      <c r="I14" s="17">
        <v>13.16</v>
      </c>
      <c r="J14" s="18">
        <v>3.61</v>
      </c>
    </row>
    <row r="15" spans="1:10">
      <c r="A15" s="7"/>
      <c r="B15" s="1" t="s">
        <v>18</v>
      </c>
      <c r="C15" s="2">
        <v>225</v>
      </c>
      <c r="D15" s="32" t="s">
        <v>35</v>
      </c>
      <c r="E15" s="17">
        <v>150</v>
      </c>
      <c r="F15" s="25">
        <v>10.11</v>
      </c>
      <c r="G15" s="17">
        <v>215.06</v>
      </c>
      <c r="H15" s="17">
        <v>3.72</v>
      </c>
      <c r="I15" s="17">
        <v>5.45</v>
      </c>
      <c r="J15" s="18">
        <v>37.770000000000003</v>
      </c>
    </row>
    <row r="16" spans="1:10">
      <c r="A16" s="7"/>
      <c r="B16" s="1" t="s">
        <v>19</v>
      </c>
      <c r="C16" s="27">
        <v>389</v>
      </c>
      <c r="D16" s="35" t="s">
        <v>30</v>
      </c>
      <c r="E16" s="28">
        <v>200</v>
      </c>
      <c r="F16" s="29">
        <v>14.7</v>
      </c>
      <c r="G16" s="28">
        <v>84.8</v>
      </c>
      <c r="H16" s="28">
        <v>1</v>
      </c>
      <c r="I16" s="28">
        <v>0.2</v>
      </c>
      <c r="J16" s="30">
        <v>20.2</v>
      </c>
    </row>
    <row r="17" spans="1:10">
      <c r="A17" s="7"/>
      <c r="B17" s="1" t="s">
        <v>24</v>
      </c>
      <c r="C17" s="2">
        <v>278</v>
      </c>
      <c r="D17" s="32" t="s">
        <v>27</v>
      </c>
      <c r="E17" s="17">
        <v>50</v>
      </c>
      <c r="F17" s="25">
        <v>3.2</v>
      </c>
      <c r="G17" s="17">
        <v>119</v>
      </c>
      <c r="H17" s="17">
        <v>3.75</v>
      </c>
      <c r="I17" s="17">
        <v>0.4</v>
      </c>
      <c r="J17" s="18">
        <v>24.45</v>
      </c>
    </row>
    <row r="18" spans="1:10" ht="15.75" thickBot="1">
      <c r="A18" s="7"/>
      <c r="B18" s="1" t="s">
        <v>21</v>
      </c>
      <c r="C18" s="9">
        <v>275</v>
      </c>
      <c r="D18" s="33" t="s">
        <v>28</v>
      </c>
      <c r="E18" s="17">
        <v>30</v>
      </c>
      <c r="F18" s="25">
        <v>1.86</v>
      </c>
      <c r="G18" s="17">
        <v>56.7</v>
      </c>
      <c r="H18" s="17">
        <v>2.19</v>
      </c>
      <c r="I18" s="17">
        <v>0.39</v>
      </c>
      <c r="J18" s="18">
        <v>10.92</v>
      </c>
    </row>
    <row r="19" spans="1:10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>
      <c r="A20" s="8"/>
      <c r="B20" s="9"/>
      <c r="C20" s="9"/>
      <c r="D20" s="33"/>
      <c r="E20" s="19">
        <f>SUM(E12:E19)</f>
        <v>840</v>
      </c>
      <c r="F20" s="19">
        <f t="shared" ref="F20:J20" si="0">SUM(F12:F19)</f>
        <v>113</v>
      </c>
      <c r="G20" s="19">
        <f t="shared" si="0"/>
        <v>827.06</v>
      </c>
      <c r="H20" s="19">
        <f t="shared" si="0"/>
        <v>28.48</v>
      </c>
      <c r="I20" s="19">
        <f t="shared" si="0"/>
        <v>29.139999999999997</v>
      </c>
      <c r="J20" s="19">
        <f t="shared" si="0"/>
        <v>112.80000000000001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MDV</cp:lastModifiedBy>
  <cp:lastPrinted>2021-05-18T10:32:40Z</cp:lastPrinted>
  <dcterms:created xsi:type="dcterms:W3CDTF">2015-06-05T18:19:34Z</dcterms:created>
  <dcterms:modified xsi:type="dcterms:W3CDTF">2022-11-23T02:33:32Z</dcterms:modified>
</cp:coreProperties>
</file>